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roSe Hausverwaltung\_WEG VERWALTUNG\WEG Rennewartstr. Nord Schrieshein\"/>
    </mc:Choice>
  </mc:AlternateContent>
  <xr:revisionPtr revIDLastSave="0" documentId="13_ncr:1_{55D234A4-B3F5-449E-852E-594915B2450D}" xr6:coauthVersionLast="47" xr6:coauthVersionMax="47" xr10:uidLastSave="{00000000-0000-0000-0000-000000000000}"/>
  <bookViews>
    <workbookView xWindow="-108" yWindow="-108" windowWidth="23256" windowHeight="12576" xr2:uid="{39EA6A80-C7DF-4034-AB1F-2441ED64EB7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69" i="1"/>
  <c r="D55" i="1"/>
  <c r="D30" i="1"/>
</calcChain>
</file>

<file path=xl/sharedStrings.xml><?xml version="1.0" encoding="utf-8"?>
<sst xmlns="http://schemas.openxmlformats.org/spreadsheetml/2006/main" count="181" uniqueCount="102">
  <si>
    <t>Übersicht Kosten Sanierung 2020</t>
  </si>
  <si>
    <t>RE Nr.</t>
  </si>
  <si>
    <t>Firma</t>
  </si>
  <si>
    <t>Bezeichnung</t>
  </si>
  <si>
    <t>Betrag</t>
  </si>
  <si>
    <t>bez.</t>
  </si>
  <si>
    <t>wann</t>
  </si>
  <si>
    <t>offen</t>
  </si>
  <si>
    <t>warum</t>
  </si>
  <si>
    <t>20-0006</t>
  </si>
  <si>
    <t>Gassert Consulting</t>
  </si>
  <si>
    <t>Recherche u. Sanierungsangebote</t>
  </si>
  <si>
    <t>ja</t>
  </si>
  <si>
    <t>20-0035</t>
  </si>
  <si>
    <t>Bauleitung Abschlag</t>
  </si>
  <si>
    <t>20-0034</t>
  </si>
  <si>
    <t>Versicherungsschaden Frau Schotten</t>
  </si>
  <si>
    <t>sonstiges</t>
  </si>
  <si>
    <t>Dachbau Fleiner</t>
  </si>
  <si>
    <t>2020/068</t>
  </si>
  <si>
    <t>GroSe Immobilien</t>
  </si>
  <si>
    <t xml:space="preserve">Mehraufwand Sanierungskonzept </t>
  </si>
  <si>
    <t>20-0043</t>
  </si>
  <si>
    <t xml:space="preserve">Pauschaler Abschlag Abrissarbeiten </t>
  </si>
  <si>
    <t>20-0045</t>
  </si>
  <si>
    <t>20-0044</t>
  </si>
  <si>
    <t>Heinecke Allround Clean</t>
  </si>
  <si>
    <t>Rückschnitt  wegen Gerüstarbeiten</t>
  </si>
  <si>
    <t>A-Conto I</t>
  </si>
  <si>
    <t>A-Conto II</t>
  </si>
  <si>
    <t>20-0049</t>
  </si>
  <si>
    <t>Abschlage Bauleitung</t>
  </si>
  <si>
    <t>2020-08-1835a</t>
  </si>
  <si>
    <t xml:space="preserve">Container Dienst </t>
  </si>
  <si>
    <t>Container Abriss</t>
  </si>
  <si>
    <t>REMA Metallbau</t>
  </si>
  <si>
    <t>20-090748-RE</t>
  </si>
  <si>
    <t>A-Conto III</t>
  </si>
  <si>
    <t>20-09-0212-RE</t>
  </si>
  <si>
    <t>REMA PRP</t>
  </si>
  <si>
    <t>Abschlag</t>
  </si>
  <si>
    <t>Abschlag Balkongeländer</t>
  </si>
  <si>
    <t>Abschlag Sanierung Balkone</t>
  </si>
  <si>
    <t>18/2020</t>
  </si>
  <si>
    <t>Patryk Pluta</t>
  </si>
  <si>
    <t>Balkonabdichtung Abfallentsorgung</t>
  </si>
  <si>
    <t>20-0064</t>
  </si>
  <si>
    <t>Abschlag Bauleitung</t>
  </si>
  <si>
    <t>BKK Baukonzept Kaminski</t>
  </si>
  <si>
    <t>20-0071</t>
  </si>
  <si>
    <t>Verauslagung Material Fliesenleger</t>
  </si>
  <si>
    <t>20-0072</t>
  </si>
  <si>
    <t>Verauslagung Material Balkone</t>
  </si>
  <si>
    <t>20-0076</t>
  </si>
  <si>
    <t>Übersicht Kosten Sanierung 2021</t>
  </si>
  <si>
    <t>2020-12-2920</t>
  </si>
  <si>
    <t>Container Bauer</t>
  </si>
  <si>
    <t>21-0002</t>
  </si>
  <si>
    <t xml:space="preserve">Ersatzvornahme Fliesenleger </t>
  </si>
  <si>
    <t>2021-5406</t>
  </si>
  <si>
    <t>Gerüstbau Kolb</t>
  </si>
  <si>
    <t>52-2021</t>
  </si>
  <si>
    <t>P.P. Bau</t>
  </si>
  <si>
    <t>2021-5491</t>
  </si>
  <si>
    <t>B. u. B</t>
  </si>
  <si>
    <t>Überrüfung Sprechanlage</t>
  </si>
  <si>
    <t>2021-009</t>
  </si>
  <si>
    <t>Dr. Vögele</t>
  </si>
  <si>
    <t>Energieberater</t>
  </si>
  <si>
    <t>2021-008</t>
  </si>
  <si>
    <t>2021-04-2863</t>
  </si>
  <si>
    <t>2021-5733</t>
  </si>
  <si>
    <t>Aladar TAP</t>
  </si>
  <si>
    <t>Silikonfugen u. div.Arbeiten</t>
  </si>
  <si>
    <t>20-12-0822-RE</t>
  </si>
  <si>
    <t>Teilzahlung Rest nach Abnahme</t>
  </si>
  <si>
    <t>20-10-0213</t>
  </si>
  <si>
    <t>REMA PRO</t>
  </si>
  <si>
    <t xml:space="preserve">Abschlag </t>
  </si>
  <si>
    <t>226/2021</t>
  </si>
  <si>
    <t>Vororttermin L-Bank</t>
  </si>
  <si>
    <t>021/030</t>
  </si>
  <si>
    <t>Brecht</t>
  </si>
  <si>
    <t>1. Abschlagszahlung</t>
  </si>
  <si>
    <t>021/031</t>
  </si>
  <si>
    <t xml:space="preserve">B u. B </t>
  </si>
  <si>
    <t>Beleuchtung Treppenhaus</t>
  </si>
  <si>
    <t xml:space="preserve">Bkk </t>
  </si>
  <si>
    <t>Behr Decke Kinderzimmer</t>
  </si>
  <si>
    <t>Schotten</t>
  </si>
  <si>
    <t>Kosten Gerüstbau Kolb</t>
  </si>
  <si>
    <t>Frau Schachinger</t>
  </si>
  <si>
    <t xml:space="preserve">Insgesamt </t>
  </si>
  <si>
    <t>WEG Konto</t>
  </si>
  <si>
    <t>Rücklagen</t>
  </si>
  <si>
    <t>L Bank</t>
  </si>
  <si>
    <t>ausstehende Zahlungen</t>
  </si>
  <si>
    <t>zur Verfügung stehende Gelder</t>
  </si>
  <si>
    <t xml:space="preserve">L Bank </t>
  </si>
  <si>
    <t>12.000 Euro</t>
  </si>
  <si>
    <t>KfW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</si>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</sst>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4" fontId="0" fillId="0" borderId="0" xfId="0" applyNumberFormat="1"/>
    <xf numFmtId="164" fontId="2" fillId="0" borderId="0" xfId="0" applyNumberFormat="1" applyFont="1"/>
    <xf numFmtId="49" fontId="0" fillId="0" borderId="0" xfId="0" applyNumberForma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 applyAlignment="1">
      <alignment horizontal="center" vertical="top"/>
    </xf>
    <xf numFmtId="1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0" fillId="0" borderId="0" xfId="0" applyAlignment="1">
      <alignment horizontal="right"/>
    </xf>
    <xf numFmtId="164" fontId="6" fillId="0" borderId="0" xfId="0" applyNumberFormat="1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87D9-69A3-46AE-80BA-E4DD4A34E3D6}">
  <dimension ref="A1:J79"/>
  <sheetViews>
    <sheetView tabSelected="1" workbookViewId="0">
      <selection activeCell="F66" sqref="F65:F66"/>
    </sheetView>
  </sheetViews>
  <sheetFormatPr baseColWidth="10" defaultRowHeight="14.4" x14ac:dyDescent="0.3"/>
  <cols>
    <col min="1" max="1" width="18" customWidth="1"/>
    <col min="2" max="2" width="24" customWidth="1"/>
    <col min="3" max="3" width="33.5546875" customWidth="1"/>
    <col min="4" max="4" width="14.88671875" style="2" bestFit="1" customWidth="1"/>
    <col min="5" max="5" width="10.33203125" style="6" customWidth="1"/>
    <col min="6" max="6" width="14.33203125" customWidth="1"/>
    <col min="8" max="8" width="25.33203125" customWidth="1"/>
    <col min="9" max="9" width="28" customWidth="1"/>
    <col min="10" max="10" width="46.5546875" customWidth="1"/>
  </cols>
  <sheetData>
    <row r="1" spans="1:10" x14ac:dyDescent="0.3">
      <c r="A1" t="s">
        <v>0</v>
      </c>
    </row>
    <row r="3" spans="1:10" s="1" customFormat="1" ht="15.6" x14ac:dyDescent="0.3">
      <c r="A3" s="1" t="s">
        <v>1</v>
      </c>
      <c r="B3" s="1" t="s">
        <v>2</v>
      </c>
      <c r="C3" s="1" t="s">
        <v>3</v>
      </c>
      <c r="D3" s="3" t="s">
        <v>4</v>
      </c>
      <c r="E3" s="7" t="s">
        <v>5</v>
      </c>
      <c r="F3" s="1" t="s">
        <v>6</v>
      </c>
      <c r="G3" s="1" t="s">
        <v>7</v>
      </c>
      <c r="H3" s="1" t="s">
        <v>8</v>
      </c>
      <c r="I3" s="1" t="s">
        <v>8</v>
      </c>
      <c r="J3" s="1" t="s">
        <v>17</v>
      </c>
    </row>
    <row r="5" spans="1:10" x14ac:dyDescent="0.3">
      <c r="A5" t="s">
        <v>9</v>
      </c>
      <c r="B5" t="s">
        <v>10</v>
      </c>
      <c r="C5" t="s">
        <v>11</v>
      </c>
      <c r="D5" s="2">
        <v>2023</v>
      </c>
      <c r="E5" s="6" t="s">
        <v>12</v>
      </c>
      <c r="F5" s="4">
        <v>43859</v>
      </c>
    </row>
    <row r="6" spans="1:10" x14ac:dyDescent="0.3">
      <c r="A6" t="s">
        <v>13</v>
      </c>
      <c r="B6" t="s">
        <v>10</v>
      </c>
      <c r="C6" t="s">
        <v>14</v>
      </c>
      <c r="D6" s="2">
        <v>2320</v>
      </c>
      <c r="E6" s="6" t="s">
        <v>12</v>
      </c>
      <c r="F6" s="4">
        <v>44042</v>
      </c>
    </row>
    <row r="7" spans="1:10" x14ac:dyDescent="0.3">
      <c r="A7" t="s">
        <v>15</v>
      </c>
      <c r="B7" t="s">
        <v>10</v>
      </c>
      <c r="C7" t="s">
        <v>16</v>
      </c>
      <c r="D7" s="2">
        <v>3152.65</v>
      </c>
      <c r="E7" s="6" t="s">
        <v>12</v>
      </c>
      <c r="F7" s="4">
        <v>44040</v>
      </c>
    </row>
    <row r="8" spans="1:10" x14ac:dyDescent="0.3">
      <c r="A8">
        <v>20200095</v>
      </c>
      <c r="B8" t="s">
        <v>18</v>
      </c>
      <c r="D8" s="2">
        <v>636.26</v>
      </c>
      <c r="E8" s="6" t="s">
        <v>12</v>
      </c>
      <c r="F8" s="4">
        <v>44042</v>
      </c>
    </row>
    <row r="9" spans="1:10" x14ac:dyDescent="0.3">
      <c r="A9" t="s">
        <v>19</v>
      </c>
      <c r="B9" t="s">
        <v>20</v>
      </c>
      <c r="C9" t="s">
        <v>21</v>
      </c>
      <c r="D9" s="2">
        <v>768.8</v>
      </c>
      <c r="E9" s="6" t="s">
        <v>12</v>
      </c>
      <c r="F9" s="4">
        <v>44028</v>
      </c>
    </row>
    <row r="10" spans="1:10" x14ac:dyDescent="0.3">
      <c r="A10" t="s">
        <v>22</v>
      </c>
      <c r="B10" t="s">
        <v>10</v>
      </c>
      <c r="C10" t="s">
        <v>23</v>
      </c>
      <c r="D10" s="2">
        <v>5800</v>
      </c>
      <c r="E10" s="6" t="s">
        <v>12</v>
      </c>
      <c r="F10" s="4">
        <v>44060</v>
      </c>
    </row>
    <row r="11" spans="1:10" x14ac:dyDescent="0.3">
      <c r="A11" t="s">
        <v>24</v>
      </c>
      <c r="B11" t="s">
        <v>10</v>
      </c>
      <c r="C11" t="s">
        <v>14</v>
      </c>
      <c r="D11" s="2">
        <v>1740</v>
      </c>
      <c r="E11" s="6" t="s">
        <v>12</v>
      </c>
      <c r="F11" s="4">
        <v>44061</v>
      </c>
    </row>
    <row r="12" spans="1:10" x14ac:dyDescent="0.3">
      <c r="A12" t="s">
        <v>25</v>
      </c>
      <c r="B12" t="s">
        <v>10</v>
      </c>
      <c r="C12" t="s">
        <v>23</v>
      </c>
      <c r="D12" s="2">
        <v>6380</v>
      </c>
      <c r="E12" s="6" t="s">
        <v>12</v>
      </c>
      <c r="F12" s="4">
        <v>44061</v>
      </c>
    </row>
    <row r="13" spans="1:10" x14ac:dyDescent="0.3">
      <c r="A13">
        <v>20200099</v>
      </c>
      <c r="B13" t="s">
        <v>18</v>
      </c>
      <c r="C13" t="s">
        <v>28</v>
      </c>
      <c r="D13" s="2">
        <v>10000</v>
      </c>
      <c r="E13" s="6" t="s">
        <v>12</v>
      </c>
      <c r="F13" s="4">
        <v>44062</v>
      </c>
    </row>
    <row r="14" spans="1:10" x14ac:dyDescent="0.3">
      <c r="A14">
        <v>20200099</v>
      </c>
      <c r="B14" t="s">
        <v>18</v>
      </c>
      <c r="C14" t="s">
        <v>28</v>
      </c>
      <c r="D14" s="2">
        <v>10000</v>
      </c>
      <c r="E14" s="6" t="s">
        <v>12</v>
      </c>
      <c r="F14" s="4">
        <v>44064</v>
      </c>
    </row>
    <row r="15" spans="1:10" x14ac:dyDescent="0.3">
      <c r="A15">
        <v>20200099</v>
      </c>
      <c r="B15" t="s">
        <v>18</v>
      </c>
      <c r="C15" t="s">
        <v>28</v>
      </c>
      <c r="D15" s="2">
        <v>10000</v>
      </c>
      <c r="E15" s="6" t="s">
        <v>12</v>
      </c>
      <c r="F15" s="4">
        <v>44068</v>
      </c>
    </row>
    <row r="16" spans="1:10" x14ac:dyDescent="0.3">
      <c r="A16">
        <v>20200099</v>
      </c>
      <c r="B16" t="s">
        <v>18</v>
      </c>
      <c r="C16" t="s">
        <v>28</v>
      </c>
      <c r="D16" s="2">
        <v>2000</v>
      </c>
      <c r="E16" s="6" t="s">
        <v>12</v>
      </c>
      <c r="F16" s="4">
        <v>44074</v>
      </c>
    </row>
    <row r="17" spans="1:6" x14ac:dyDescent="0.3">
      <c r="A17">
        <v>12000808</v>
      </c>
      <c r="B17" t="s">
        <v>26</v>
      </c>
      <c r="C17" t="s">
        <v>27</v>
      </c>
      <c r="D17" s="2">
        <v>777.04</v>
      </c>
      <c r="E17" s="6" t="s">
        <v>12</v>
      </c>
      <c r="F17" s="4">
        <v>44091</v>
      </c>
    </row>
    <row r="18" spans="1:6" x14ac:dyDescent="0.3">
      <c r="A18">
        <v>20200104</v>
      </c>
      <c r="B18" t="s">
        <v>18</v>
      </c>
      <c r="C18" t="s">
        <v>29</v>
      </c>
      <c r="D18" s="2">
        <v>37861</v>
      </c>
      <c r="E18" s="6" t="s">
        <v>12</v>
      </c>
      <c r="F18" s="4">
        <v>44076</v>
      </c>
    </row>
    <row r="19" spans="1:6" x14ac:dyDescent="0.3">
      <c r="A19" t="s">
        <v>30</v>
      </c>
      <c r="B19" t="s">
        <v>10</v>
      </c>
      <c r="C19" t="s">
        <v>31</v>
      </c>
      <c r="D19" s="2">
        <v>1740</v>
      </c>
      <c r="E19" s="6" t="s">
        <v>12</v>
      </c>
      <c r="F19" s="4">
        <v>44077</v>
      </c>
    </row>
    <row r="20" spans="1:6" x14ac:dyDescent="0.3">
      <c r="A20" t="s">
        <v>32</v>
      </c>
      <c r="B20" t="s">
        <v>33</v>
      </c>
      <c r="C20" t="s">
        <v>34</v>
      </c>
      <c r="D20" s="2">
        <v>1664.37</v>
      </c>
      <c r="E20" s="6" t="s">
        <v>12</v>
      </c>
      <c r="F20" s="4">
        <v>44081</v>
      </c>
    </row>
    <row r="21" spans="1:6" x14ac:dyDescent="0.3">
      <c r="A21" s="4" t="s">
        <v>36</v>
      </c>
      <c r="B21" t="s">
        <v>35</v>
      </c>
      <c r="C21" t="s">
        <v>41</v>
      </c>
      <c r="D21" s="2">
        <v>16426.759999999998</v>
      </c>
      <c r="E21" s="6" t="s">
        <v>12</v>
      </c>
      <c r="F21" s="4">
        <v>44083</v>
      </c>
    </row>
    <row r="22" spans="1:6" x14ac:dyDescent="0.3">
      <c r="A22">
        <v>202000107</v>
      </c>
      <c r="B22" t="s">
        <v>18</v>
      </c>
      <c r="C22" t="s">
        <v>37</v>
      </c>
      <c r="D22" s="2">
        <v>19053</v>
      </c>
      <c r="E22" s="6" t="s">
        <v>12</v>
      </c>
      <c r="F22" s="4">
        <v>44097</v>
      </c>
    </row>
    <row r="23" spans="1:6" x14ac:dyDescent="0.3">
      <c r="A23" t="s">
        <v>38</v>
      </c>
      <c r="B23" t="s">
        <v>39</v>
      </c>
      <c r="C23" t="s">
        <v>42</v>
      </c>
      <c r="D23" s="2">
        <v>23780</v>
      </c>
      <c r="E23" s="6" t="s">
        <v>12</v>
      </c>
      <c r="F23" s="4">
        <v>44097</v>
      </c>
    </row>
    <row r="24" spans="1:6" x14ac:dyDescent="0.3">
      <c r="A24" t="s">
        <v>43</v>
      </c>
      <c r="B24" t="s">
        <v>44</v>
      </c>
      <c r="C24" t="s">
        <v>45</v>
      </c>
      <c r="D24" s="2">
        <v>2842</v>
      </c>
      <c r="E24" s="6" t="s">
        <v>12</v>
      </c>
      <c r="F24" s="4">
        <v>44113</v>
      </c>
    </row>
    <row r="25" spans="1:6" x14ac:dyDescent="0.3">
      <c r="A25" t="s">
        <v>46</v>
      </c>
      <c r="B25" t="s">
        <v>10</v>
      </c>
      <c r="C25" t="s">
        <v>47</v>
      </c>
      <c r="D25" s="2">
        <v>2900</v>
      </c>
      <c r="E25" s="6" t="s">
        <v>12</v>
      </c>
      <c r="F25" s="4">
        <v>44123</v>
      </c>
    </row>
    <row r="26" spans="1:6" x14ac:dyDescent="0.3">
      <c r="A26">
        <v>202017</v>
      </c>
      <c r="B26" t="s">
        <v>48</v>
      </c>
      <c r="C26" t="s">
        <v>40</v>
      </c>
      <c r="D26" s="2">
        <v>3460</v>
      </c>
      <c r="E26" s="6" t="s">
        <v>12</v>
      </c>
      <c r="F26" s="4">
        <v>44123</v>
      </c>
    </row>
    <row r="27" spans="1:6" x14ac:dyDescent="0.3">
      <c r="A27" t="s">
        <v>49</v>
      </c>
      <c r="B27" t="s">
        <v>10</v>
      </c>
      <c r="C27" t="s">
        <v>50</v>
      </c>
      <c r="D27" s="2">
        <v>1160</v>
      </c>
      <c r="E27" s="6" t="s">
        <v>12</v>
      </c>
      <c r="F27" s="4">
        <v>44158</v>
      </c>
    </row>
    <row r="28" spans="1:6" x14ac:dyDescent="0.3">
      <c r="A28" t="s">
        <v>51</v>
      </c>
      <c r="B28" t="s">
        <v>10</v>
      </c>
      <c r="C28" t="s">
        <v>52</v>
      </c>
      <c r="D28" s="2">
        <v>928</v>
      </c>
      <c r="E28" s="6" t="s">
        <v>12</v>
      </c>
      <c r="F28" s="4">
        <v>44166</v>
      </c>
    </row>
    <row r="29" spans="1:6" x14ac:dyDescent="0.3">
      <c r="A29" t="s">
        <v>53</v>
      </c>
      <c r="B29" t="s">
        <v>10</v>
      </c>
      <c r="C29" t="s">
        <v>52</v>
      </c>
      <c r="D29" s="2">
        <v>1218</v>
      </c>
      <c r="E29" s="6" t="s">
        <v>12</v>
      </c>
      <c r="F29" s="4">
        <v>44175</v>
      </c>
    </row>
    <row r="30" spans="1:6" x14ac:dyDescent="0.3">
      <c r="D30" s="5">
        <f>SUM(D5:D29)</f>
        <v>168630.88</v>
      </c>
    </row>
    <row r="32" spans="1:6" x14ac:dyDescent="0.3">
      <c r="A32" t="s">
        <v>54</v>
      </c>
    </row>
    <row r="34" spans="1:6" x14ac:dyDescent="0.3">
      <c r="A34" t="s">
        <v>55</v>
      </c>
      <c r="B34" t="s">
        <v>56</v>
      </c>
      <c r="D34" s="2">
        <v>582.9</v>
      </c>
      <c r="E34" s="6" t="s">
        <v>12</v>
      </c>
      <c r="F34" s="4">
        <v>44210</v>
      </c>
    </row>
    <row r="35" spans="1:6" x14ac:dyDescent="0.3">
      <c r="A35" t="s">
        <v>57</v>
      </c>
      <c r="B35" t="s">
        <v>10</v>
      </c>
      <c r="C35" t="s">
        <v>58</v>
      </c>
      <c r="D35" s="2">
        <v>4988</v>
      </c>
      <c r="E35" s="6" t="s">
        <v>12</v>
      </c>
      <c r="F35" s="4">
        <v>44217</v>
      </c>
    </row>
    <row r="36" spans="1:6" x14ac:dyDescent="0.3">
      <c r="A36" t="s">
        <v>59</v>
      </c>
      <c r="B36" t="s">
        <v>60</v>
      </c>
      <c r="D36" s="2">
        <v>1736.5</v>
      </c>
      <c r="E36" s="6" t="s">
        <v>12</v>
      </c>
      <c r="F36" s="4">
        <v>44231</v>
      </c>
    </row>
    <row r="37" spans="1:6" x14ac:dyDescent="0.3">
      <c r="A37" t="s">
        <v>61</v>
      </c>
      <c r="B37" t="s">
        <v>62</v>
      </c>
      <c r="D37" s="2">
        <v>2142</v>
      </c>
      <c r="E37" s="6" t="s">
        <v>12</v>
      </c>
      <c r="F37" s="4">
        <v>44249</v>
      </c>
    </row>
    <row r="38" spans="1:6" x14ac:dyDescent="0.3">
      <c r="A38" t="s">
        <v>63</v>
      </c>
      <c r="B38" t="s">
        <v>60</v>
      </c>
      <c r="D38" s="2">
        <v>1560</v>
      </c>
      <c r="E38" s="6" t="s">
        <v>12</v>
      </c>
      <c r="F38" s="4">
        <v>44259</v>
      </c>
    </row>
    <row r="39" spans="1:6" x14ac:dyDescent="0.3">
      <c r="A39">
        <v>2021003</v>
      </c>
      <c r="B39" t="s">
        <v>64</v>
      </c>
      <c r="C39" t="s">
        <v>65</v>
      </c>
      <c r="D39" s="2">
        <v>83.3</v>
      </c>
      <c r="E39" s="6" t="s">
        <v>12</v>
      </c>
      <c r="F39" s="4">
        <v>44293</v>
      </c>
    </row>
    <row r="40" spans="1:6" x14ac:dyDescent="0.3">
      <c r="A40" t="s">
        <v>66</v>
      </c>
      <c r="B40" t="s">
        <v>67</v>
      </c>
      <c r="C40" t="s">
        <v>68</v>
      </c>
      <c r="D40" s="2">
        <v>80</v>
      </c>
      <c r="E40" s="6" t="s">
        <v>12</v>
      </c>
      <c r="F40" s="4">
        <v>44309</v>
      </c>
    </row>
    <row r="41" spans="1:6" x14ac:dyDescent="0.3">
      <c r="A41" t="s">
        <v>69</v>
      </c>
      <c r="B41" t="s">
        <v>67</v>
      </c>
      <c r="C41" t="s">
        <v>68</v>
      </c>
      <c r="D41" s="2">
        <v>417.6</v>
      </c>
      <c r="E41" s="6" t="s">
        <v>12</v>
      </c>
      <c r="F41" s="4">
        <v>44309</v>
      </c>
    </row>
    <row r="42" spans="1:6" x14ac:dyDescent="0.3">
      <c r="A42" t="s">
        <v>70</v>
      </c>
      <c r="B42" t="s">
        <v>56</v>
      </c>
      <c r="D42" s="2">
        <v>282.63</v>
      </c>
      <c r="E42" s="6" t="s">
        <v>12</v>
      </c>
      <c r="F42" s="4">
        <v>44315</v>
      </c>
    </row>
    <row r="43" spans="1:6" x14ac:dyDescent="0.3">
      <c r="A43" t="s">
        <v>71</v>
      </c>
      <c r="B43" t="s">
        <v>60</v>
      </c>
      <c r="D43" s="2">
        <v>2956.03</v>
      </c>
      <c r="E43" s="6" t="s">
        <v>12</v>
      </c>
      <c r="F43" s="4">
        <v>44330</v>
      </c>
    </row>
    <row r="44" spans="1:6" x14ac:dyDescent="0.3">
      <c r="B44" t="s">
        <v>72</v>
      </c>
      <c r="C44" t="s">
        <v>73</v>
      </c>
      <c r="D44" s="2">
        <v>1106.7</v>
      </c>
      <c r="E44" s="6" t="s">
        <v>12</v>
      </c>
      <c r="F44" s="4">
        <v>44333</v>
      </c>
    </row>
    <row r="45" spans="1:6" x14ac:dyDescent="0.3">
      <c r="A45" t="s">
        <v>74</v>
      </c>
      <c r="B45" t="s">
        <v>35</v>
      </c>
      <c r="C45" t="s">
        <v>75</v>
      </c>
      <c r="D45" s="2">
        <v>10000</v>
      </c>
      <c r="E45" s="6" t="s">
        <v>12</v>
      </c>
      <c r="F45" s="4">
        <v>44333</v>
      </c>
    </row>
    <row r="46" spans="1:6" x14ac:dyDescent="0.3">
      <c r="A46" t="s">
        <v>76</v>
      </c>
      <c r="B46" t="s">
        <v>77</v>
      </c>
      <c r="C46" t="s">
        <v>78</v>
      </c>
      <c r="D46" s="2">
        <v>23780</v>
      </c>
      <c r="E46" s="6" t="s">
        <v>12</v>
      </c>
      <c r="F46" s="4">
        <v>44333</v>
      </c>
    </row>
    <row r="47" spans="1:6" x14ac:dyDescent="0.3">
      <c r="A47" t="s">
        <v>79</v>
      </c>
      <c r="B47" t="s">
        <v>20</v>
      </c>
      <c r="C47" t="s">
        <v>80</v>
      </c>
      <c r="D47" s="2">
        <v>615.83000000000004</v>
      </c>
      <c r="E47" s="6" t="s">
        <v>12</v>
      </c>
      <c r="F47" s="4">
        <v>44334</v>
      </c>
    </row>
    <row r="48" spans="1:6" x14ac:dyDescent="0.3">
      <c r="A48" t="s">
        <v>81</v>
      </c>
      <c r="B48" t="s">
        <v>82</v>
      </c>
      <c r="C48" t="s">
        <v>83</v>
      </c>
      <c r="D48" s="2">
        <v>16177.85</v>
      </c>
      <c r="E48" s="6" t="s">
        <v>12</v>
      </c>
      <c r="F48" s="4">
        <v>44336</v>
      </c>
    </row>
    <row r="49" spans="1:9" x14ac:dyDescent="0.3">
      <c r="A49" t="s">
        <v>84</v>
      </c>
      <c r="B49" t="s">
        <v>82</v>
      </c>
      <c r="D49" s="2">
        <v>6839.64</v>
      </c>
      <c r="E49" s="6" t="s">
        <v>12</v>
      </c>
      <c r="F49" s="4">
        <v>44336</v>
      </c>
    </row>
    <row r="50" spans="1:9" x14ac:dyDescent="0.3">
      <c r="A50">
        <v>202100028</v>
      </c>
      <c r="B50" s="9" t="s">
        <v>85</v>
      </c>
      <c r="C50" s="9" t="s">
        <v>86</v>
      </c>
      <c r="D50" s="10">
        <v>2320.83</v>
      </c>
      <c r="E50" s="11" t="s">
        <v>12</v>
      </c>
      <c r="F50" s="12">
        <v>44336</v>
      </c>
    </row>
    <row r="51" spans="1:9" x14ac:dyDescent="0.3">
      <c r="A51">
        <v>202107</v>
      </c>
      <c r="B51" t="s">
        <v>87</v>
      </c>
      <c r="C51" t="s">
        <v>88</v>
      </c>
      <c r="D51" s="2">
        <v>2617</v>
      </c>
      <c r="E51" s="6" t="s">
        <v>12</v>
      </c>
      <c r="F51" s="4">
        <v>44336</v>
      </c>
    </row>
    <row r="52" spans="1:9" x14ac:dyDescent="0.3">
      <c r="B52" t="s">
        <v>89</v>
      </c>
      <c r="C52" t="s">
        <v>90</v>
      </c>
      <c r="D52" s="2">
        <v>6000</v>
      </c>
      <c r="E52" s="6" t="s">
        <v>12</v>
      </c>
      <c r="F52" s="4">
        <v>44341</v>
      </c>
    </row>
    <row r="53" spans="1:9" x14ac:dyDescent="0.3">
      <c r="A53" t="s">
        <v>74</v>
      </c>
      <c r="B53" t="s">
        <v>35</v>
      </c>
      <c r="C53" t="s">
        <v>78</v>
      </c>
      <c r="D53" s="2">
        <v>4000</v>
      </c>
      <c r="E53" s="6" t="s">
        <v>12</v>
      </c>
      <c r="F53" s="4">
        <v>44341</v>
      </c>
    </row>
    <row r="55" spans="1:9" x14ac:dyDescent="0.3">
      <c r="D55" s="5">
        <f>SUM(D34:D54)</f>
        <v>88286.810000000012</v>
      </c>
    </row>
    <row r="56" spans="1:9" x14ac:dyDescent="0.3">
      <c r="I56" s="2"/>
    </row>
    <row r="57" spans="1:9" x14ac:dyDescent="0.3">
      <c r="B57" t="s">
        <v>91</v>
      </c>
      <c r="D57" s="5">
        <v>51000</v>
      </c>
      <c r="I57" s="2"/>
    </row>
    <row r="58" spans="1:9" x14ac:dyDescent="0.3">
      <c r="I58" s="2"/>
    </row>
    <row r="59" spans="1:9" x14ac:dyDescent="0.3">
      <c r="I59" s="2"/>
    </row>
    <row r="60" spans="1:9" ht="18" x14ac:dyDescent="0.35">
      <c r="C60" s="13" t="s">
        <v>92</v>
      </c>
      <c r="D60" s="14">
        <v>307917.69</v>
      </c>
      <c r="I60" s="8"/>
    </row>
    <row r="63" spans="1:9" x14ac:dyDescent="0.3">
      <c r="A63" t="s">
        <v>97</v>
      </c>
    </row>
    <row r="64" spans="1:9" x14ac:dyDescent="0.3">
      <c r="I64" s="15"/>
    </row>
    <row r="65" spans="1:9" x14ac:dyDescent="0.3">
      <c r="A65" t="s">
        <v>93</v>
      </c>
      <c r="B65" s="2">
        <v>38500</v>
      </c>
      <c r="I65" s="2"/>
    </row>
    <row r="66" spans="1:9" x14ac:dyDescent="0.3">
      <c r="A66" t="s">
        <v>94</v>
      </c>
      <c r="B66" s="2">
        <v>117689</v>
      </c>
    </row>
    <row r="67" spans="1:9" x14ac:dyDescent="0.3">
      <c r="A67" t="s">
        <v>95</v>
      </c>
      <c r="B67" s="2">
        <v>158723</v>
      </c>
      <c r="I67" s="8"/>
    </row>
    <row r="68" spans="1:9" x14ac:dyDescent="0.3">
      <c r="B68" s="2"/>
    </row>
    <row r="69" spans="1:9" x14ac:dyDescent="0.3">
      <c r="B69" s="8">
        <f>SUM(B65:B68)</f>
        <v>314912</v>
      </c>
    </row>
    <row r="70" spans="1:9" ht="18" x14ac:dyDescent="0.35">
      <c r="H70" s="17"/>
      <c r="I70" s="16"/>
    </row>
    <row r="71" spans="1:9" x14ac:dyDescent="0.3">
      <c r="A71" t="s">
        <v>96</v>
      </c>
    </row>
    <row r="73" spans="1:9" x14ac:dyDescent="0.3">
      <c r="A73" t="s">
        <v>98</v>
      </c>
      <c r="B73" s="15" t="s">
        <v>99</v>
      </c>
    </row>
    <row r="74" spans="1:9" x14ac:dyDescent="0.3">
      <c r="A74" t="s">
        <v>100</v>
      </c>
      <c r="B74" s="2">
        <v>42500</v>
      </c>
    </row>
    <row r="76" spans="1:9" x14ac:dyDescent="0.3">
      <c r="B76" s="8">
        <f>SUM(B74:B75)</f>
        <v>42500</v>
      </c>
    </row>
    <row r="79" spans="1:9" ht="18" x14ac:dyDescent="0.35">
      <c r="A79" s="17" t="s">
        <v>101</v>
      </c>
      <c r="B79" s="16">
        <v>357412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2021-05-29T11:55:09Z</cp:lastPrinted>
  <dcterms:created xsi:type="dcterms:W3CDTF">2021-05-28T10:30:54Z</dcterms:created>
  <dcterms:modified xsi:type="dcterms:W3CDTF">2021-05-29T12:09:31Z</dcterms:modified>
</cp:coreProperties>
</file>